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890" windowWidth="16620" windowHeight="12465" activeTab="0"/>
  </bookViews>
  <sheets>
    <sheet name="BVV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<sst xmlns="http://schemas.openxmlformats.org/spreadsheetml/2006/main" count="55" uniqueCount="25">
  <si>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AVLO</t>
  </si>
  <si>
    <t>ZELE</t>
  </si>
  <si>
    <t>SPBO</t>
  </si>
  <si>
    <t>ACW</t>
  </si>
  <si>
    <t>HAMM</t>
  </si>
  <si>
    <t>VOLH</t>
  </si>
  <si>
    <t>OLSE</t>
  </si>
  <si>
    <t>AT84</t>
  </si>
  <si>
    <t>ACNS</t>
  </si>
  <si>
    <t>AVKA</t>
  </si>
  <si>
    <t>HOOG</t>
  </si>
  <si>
    <t>60H</t>
  </si>
  <si>
    <t>VER</t>
  </si>
  <si>
    <t>KOGEL</t>
  </si>
  <si>
    <t>HOCKEY</t>
  </si>
  <si>
    <t>4X60</t>
  </si>
  <si>
    <t>SPEER</t>
  </si>
  <si>
    <t>4X80</t>
  </si>
  <si>
    <t>TOTAAL P+M</t>
  </si>
  <si>
    <t>TOTAAL PUP</t>
  </si>
  <si>
    <t>TOTAAL MIN</t>
  </si>
  <si>
    <t>P</t>
  </si>
  <si>
    <t>M</t>
  </si>
  <si>
    <t>PLAATS</t>
  </si>
  <si>
    <t>Puntentelling BVV 19/4/2008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</si>
</sst>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sz val="20"/>
      <color indexed="9"/>
      <name val="Arial"/>
      <family val="2"/>
    </font>
    <font>
      <b/>
      <sz val="16"/>
      <name val="Arial"/>
      <family val="0"/>
    </font>
    <font>
      <b/>
      <sz val="16"/>
      <name val="Verdana"/>
      <family val="2"/>
    </font>
    <font>
      <b/>
      <sz val="10.7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5" borderId="1" xfId="0" applyFont="1" applyFill="1" applyBorder="1" applyAlignment="1">
      <alignment horizontal="center" vertical="center"/>
    </xf>
    <xf numFmtId="0" fontId="9" fillId="7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8" borderId="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Puntentelling BvV 19/4/2008</a:t>
            </a:r>
          </a:p>
        </c:rich>
      </c:tx>
      <c:layout>
        <c:manualLayout>
          <c:xMode val="factor"/>
          <c:yMode val="factor"/>
          <c:x val="-0.0052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4575"/>
          <c:w val="0.942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BVV!$C$3</c:f>
              <c:strCache>
                <c:ptCount val="1"/>
                <c:pt idx="0">
                  <c:v>AVLO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BVV!$B$4:$B$21</c:f>
              <c:strCache>
                <c:ptCount val="18"/>
                <c:pt idx="0">
                  <c:v>60</c:v>
                </c:pt>
                <c:pt idx="1">
                  <c:v>1000</c:v>
                </c:pt>
                <c:pt idx="2">
                  <c:v>60H</c:v>
                </c:pt>
                <c:pt idx="3">
                  <c:v>HOOG</c:v>
                </c:pt>
                <c:pt idx="4">
                  <c:v>VER</c:v>
                </c:pt>
                <c:pt idx="5">
                  <c:v>KOGEL</c:v>
                </c:pt>
                <c:pt idx="6">
                  <c:v>HOCKEY</c:v>
                </c:pt>
                <c:pt idx="7">
                  <c:v>4X60</c:v>
                </c:pt>
                <c:pt idx="8">
                  <c:v>80</c:v>
                </c:pt>
                <c:pt idx="9">
                  <c:v>150</c:v>
                </c:pt>
                <c:pt idx="10">
                  <c:v>300</c:v>
                </c:pt>
                <c:pt idx="11">
                  <c:v>1000</c:v>
                </c:pt>
                <c:pt idx="12">
                  <c:v>60H</c:v>
                </c:pt>
                <c:pt idx="13">
                  <c:v>HOOG</c:v>
                </c:pt>
                <c:pt idx="14">
                  <c:v>VER</c:v>
                </c:pt>
                <c:pt idx="15">
                  <c:v>KOGEL</c:v>
                </c:pt>
                <c:pt idx="16">
                  <c:v>SPEER</c:v>
                </c:pt>
                <c:pt idx="17">
                  <c:v>4X80</c:v>
                </c:pt>
              </c:strCache>
            </c:strRef>
          </c:cat>
          <c:val>
            <c:numRef>
              <c:f>BVV!$C$4:$C$21</c:f>
              <c:numCache>
                <c:ptCount val="18"/>
                <c:pt idx="0">
                  <c:v>474</c:v>
                </c:pt>
                <c:pt idx="1">
                  <c:v>608</c:v>
                </c:pt>
                <c:pt idx="2">
                  <c:v>289</c:v>
                </c:pt>
                <c:pt idx="3">
                  <c:v>194</c:v>
                </c:pt>
                <c:pt idx="4">
                  <c:v>152</c:v>
                </c:pt>
                <c:pt idx="5">
                  <c:v>314</c:v>
                </c:pt>
                <c:pt idx="6">
                  <c:v>174</c:v>
                </c:pt>
                <c:pt idx="7">
                  <c:v>672</c:v>
                </c:pt>
                <c:pt idx="8">
                  <c:v>554</c:v>
                </c:pt>
                <c:pt idx="9">
                  <c:v>385</c:v>
                </c:pt>
                <c:pt idx="10">
                  <c:v>463</c:v>
                </c:pt>
                <c:pt idx="11">
                  <c:v>588</c:v>
                </c:pt>
                <c:pt idx="12">
                  <c:v>638</c:v>
                </c:pt>
                <c:pt idx="13">
                  <c:v>547</c:v>
                </c:pt>
                <c:pt idx="14">
                  <c:v>416</c:v>
                </c:pt>
                <c:pt idx="15">
                  <c:v>661</c:v>
                </c:pt>
                <c:pt idx="16">
                  <c:v>494</c:v>
                </c:pt>
                <c:pt idx="17">
                  <c:v>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BVV!$D$3</c:f>
              <c:strCache>
                <c:ptCount val="1"/>
                <c:pt idx="0">
                  <c:v>ZELE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BVV!$B$4:$B$21</c:f>
              <c:strCache>
                <c:ptCount val="18"/>
                <c:pt idx="0">
                  <c:v>60</c:v>
                </c:pt>
                <c:pt idx="1">
                  <c:v>1000</c:v>
                </c:pt>
                <c:pt idx="2">
                  <c:v>60H</c:v>
                </c:pt>
                <c:pt idx="3">
                  <c:v>HOOG</c:v>
                </c:pt>
                <c:pt idx="4">
                  <c:v>VER</c:v>
                </c:pt>
                <c:pt idx="5">
                  <c:v>KOGEL</c:v>
                </c:pt>
                <c:pt idx="6">
                  <c:v>HOCKEY</c:v>
                </c:pt>
                <c:pt idx="7">
                  <c:v>4X60</c:v>
                </c:pt>
                <c:pt idx="8">
                  <c:v>80</c:v>
                </c:pt>
                <c:pt idx="9">
                  <c:v>150</c:v>
                </c:pt>
                <c:pt idx="10">
                  <c:v>300</c:v>
                </c:pt>
                <c:pt idx="11">
                  <c:v>1000</c:v>
                </c:pt>
                <c:pt idx="12">
                  <c:v>60H</c:v>
                </c:pt>
                <c:pt idx="13">
                  <c:v>HOOG</c:v>
                </c:pt>
                <c:pt idx="14">
                  <c:v>VER</c:v>
                </c:pt>
                <c:pt idx="15">
                  <c:v>KOGEL</c:v>
                </c:pt>
                <c:pt idx="16">
                  <c:v>SPEER</c:v>
                </c:pt>
                <c:pt idx="17">
                  <c:v>4X80</c:v>
                </c:pt>
              </c:strCache>
            </c:strRef>
          </c:cat>
          <c:val>
            <c:numRef>
              <c:f>BVV!$D$4:$D$21</c:f>
              <c:numCache>
                <c:ptCount val="18"/>
                <c:pt idx="0">
                  <c:v>620</c:v>
                </c:pt>
                <c:pt idx="1">
                  <c:v>594</c:v>
                </c:pt>
                <c:pt idx="2">
                  <c:v>408</c:v>
                </c:pt>
                <c:pt idx="3">
                  <c:v>278</c:v>
                </c:pt>
                <c:pt idx="4">
                  <c:v>274</c:v>
                </c:pt>
                <c:pt idx="5">
                  <c:v>330</c:v>
                </c:pt>
                <c:pt idx="6">
                  <c:v>241</c:v>
                </c:pt>
                <c:pt idx="7">
                  <c:v>797</c:v>
                </c:pt>
                <c:pt idx="8">
                  <c:v>511</c:v>
                </c:pt>
                <c:pt idx="9">
                  <c:v>414</c:v>
                </c:pt>
                <c:pt idx="10">
                  <c:v>441</c:v>
                </c:pt>
                <c:pt idx="11">
                  <c:v>559</c:v>
                </c:pt>
                <c:pt idx="12">
                  <c:v>489</c:v>
                </c:pt>
                <c:pt idx="13">
                  <c:v>369</c:v>
                </c:pt>
                <c:pt idx="14">
                  <c:v>280</c:v>
                </c:pt>
                <c:pt idx="15">
                  <c:v>510</c:v>
                </c:pt>
                <c:pt idx="16">
                  <c:v>211</c:v>
                </c:pt>
                <c:pt idx="17">
                  <c:v>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BVV!$E$3</c:f>
              <c:strCache>
                <c:ptCount val="1"/>
                <c:pt idx="0">
                  <c:v>SPBO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BVV!$B$4:$B$21</c:f>
              <c:strCache>
                <c:ptCount val="18"/>
                <c:pt idx="0">
                  <c:v>60</c:v>
                </c:pt>
                <c:pt idx="1">
                  <c:v>1000</c:v>
                </c:pt>
                <c:pt idx="2">
                  <c:v>60H</c:v>
                </c:pt>
                <c:pt idx="3">
                  <c:v>HOOG</c:v>
                </c:pt>
                <c:pt idx="4">
                  <c:v>VER</c:v>
                </c:pt>
                <c:pt idx="5">
                  <c:v>KOGEL</c:v>
                </c:pt>
                <c:pt idx="6">
                  <c:v>HOCKEY</c:v>
                </c:pt>
                <c:pt idx="7">
                  <c:v>4X60</c:v>
                </c:pt>
                <c:pt idx="8">
                  <c:v>80</c:v>
                </c:pt>
                <c:pt idx="9">
                  <c:v>150</c:v>
                </c:pt>
                <c:pt idx="10">
                  <c:v>300</c:v>
                </c:pt>
                <c:pt idx="11">
                  <c:v>1000</c:v>
                </c:pt>
                <c:pt idx="12">
                  <c:v>60H</c:v>
                </c:pt>
                <c:pt idx="13">
                  <c:v>HOOG</c:v>
                </c:pt>
                <c:pt idx="14">
                  <c:v>VER</c:v>
                </c:pt>
                <c:pt idx="15">
                  <c:v>KOGEL</c:v>
                </c:pt>
                <c:pt idx="16">
                  <c:v>SPEER</c:v>
                </c:pt>
                <c:pt idx="17">
                  <c:v>4X80</c:v>
                </c:pt>
              </c:strCache>
            </c:strRef>
          </c:cat>
          <c:val>
            <c:numRef>
              <c:f>BVV!$E$4:$E$21</c:f>
              <c:numCache>
                <c:ptCount val="18"/>
                <c:pt idx="0">
                  <c:v>383</c:v>
                </c:pt>
                <c:pt idx="1">
                  <c:v>177</c:v>
                </c:pt>
                <c:pt idx="2">
                  <c:v>286</c:v>
                </c:pt>
                <c:pt idx="3">
                  <c:v>278</c:v>
                </c:pt>
                <c:pt idx="4">
                  <c:v>132</c:v>
                </c:pt>
                <c:pt idx="5">
                  <c:v>297</c:v>
                </c:pt>
                <c:pt idx="6">
                  <c:v>198</c:v>
                </c:pt>
                <c:pt idx="7">
                  <c:v>694</c:v>
                </c:pt>
                <c:pt idx="8">
                  <c:v>530</c:v>
                </c:pt>
                <c:pt idx="9">
                  <c:v>455</c:v>
                </c:pt>
                <c:pt idx="10">
                  <c:v>240</c:v>
                </c:pt>
                <c:pt idx="11">
                  <c:v>509</c:v>
                </c:pt>
                <c:pt idx="12">
                  <c:v>0</c:v>
                </c:pt>
                <c:pt idx="13">
                  <c:v>547</c:v>
                </c:pt>
                <c:pt idx="14">
                  <c:v>185</c:v>
                </c:pt>
                <c:pt idx="15">
                  <c:v>337</c:v>
                </c:pt>
                <c:pt idx="16">
                  <c:v>123</c:v>
                </c:pt>
                <c:pt idx="17">
                  <c:v>545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BVV!$F$3</c:f>
              <c:strCache>
                <c:ptCount val="1"/>
                <c:pt idx="0">
                  <c:v>ACW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BVV!$B$4:$B$21</c:f>
              <c:strCache>
                <c:ptCount val="18"/>
                <c:pt idx="0">
                  <c:v>60</c:v>
                </c:pt>
                <c:pt idx="1">
                  <c:v>1000</c:v>
                </c:pt>
                <c:pt idx="2">
                  <c:v>60H</c:v>
                </c:pt>
                <c:pt idx="3">
                  <c:v>HOOG</c:v>
                </c:pt>
                <c:pt idx="4">
                  <c:v>VER</c:v>
                </c:pt>
                <c:pt idx="5">
                  <c:v>KOGEL</c:v>
                </c:pt>
                <c:pt idx="6">
                  <c:v>HOCKEY</c:v>
                </c:pt>
                <c:pt idx="7">
                  <c:v>4X60</c:v>
                </c:pt>
                <c:pt idx="8">
                  <c:v>80</c:v>
                </c:pt>
                <c:pt idx="9">
                  <c:v>150</c:v>
                </c:pt>
                <c:pt idx="10">
                  <c:v>300</c:v>
                </c:pt>
                <c:pt idx="11">
                  <c:v>1000</c:v>
                </c:pt>
                <c:pt idx="12">
                  <c:v>60H</c:v>
                </c:pt>
                <c:pt idx="13">
                  <c:v>HOOG</c:v>
                </c:pt>
                <c:pt idx="14">
                  <c:v>VER</c:v>
                </c:pt>
                <c:pt idx="15">
                  <c:v>KOGEL</c:v>
                </c:pt>
                <c:pt idx="16">
                  <c:v>SPEER</c:v>
                </c:pt>
                <c:pt idx="17">
                  <c:v>4X80</c:v>
                </c:pt>
              </c:strCache>
            </c:strRef>
          </c:cat>
          <c:val>
            <c:numRef>
              <c:f>BVV!$F$4:$F$21</c:f>
              <c:numCache>
                <c:ptCount val="18"/>
                <c:pt idx="0">
                  <c:v>456</c:v>
                </c:pt>
                <c:pt idx="1">
                  <c:v>627</c:v>
                </c:pt>
                <c:pt idx="2">
                  <c:v>428</c:v>
                </c:pt>
                <c:pt idx="3">
                  <c:v>235</c:v>
                </c:pt>
                <c:pt idx="4">
                  <c:v>205</c:v>
                </c:pt>
                <c:pt idx="5">
                  <c:v>397</c:v>
                </c:pt>
                <c:pt idx="6">
                  <c:v>318</c:v>
                </c:pt>
                <c:pt idx="7">
                  <c:v>739</c:v>
                </c:pt>
                <c:pt idx="8">
                  <c:v>706</c:v>
                </c:pt>
                <c:pt idx="9">
                  <c:v>616</c:v>
                </c:pt>
                <c:pt idx="10">
                  <c:v>513</c:v>
                </c:pt>
                <c:pt idx="11">
                  <c:v>667</c:v>
                </c:pt>
                <c:pt idx="12">
                  <c:v>588</c:v>
                </c:pt>
                <c:pt idx="13">
                  <c:v>516</c:v>
                </c:pt>
                <c:pt idx="14">
                  <c:v>418</c:v>
                </c:pt>
                <c:pt idx="15">
                  <c:v>464</c:v>
                </c:pt>
                <c:pt idx="16">
                  <c:v>385</c:v>
                </c:pt>
                <c:pt idx="17">
                  <c:v>899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BVV!$G$3</c:f>
              <c:strCache>
                <c:ptCount val="1"/>
                <c:pt idx="0">
                  <c:v>HAMM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BVV!$B$4:$B$21</c:f>
              <c:strCache>
                <c:ptCount val="18"/>
                <c:pt idx="0">
                  <c:v>60</c:v>
                </c:pt>
                <c:pt idx="1">
                  <c:v>1000</c:v>
                </c:pt>
                <c:pt idx="2">
                  <c:v>60H</c:v>
                </c:pt>
                <c:pt idx="3">
                  <c:v>HOOG</c:v>
                </c:pt>
                <c:pt idx="4">
                  <c:v>VER</c:v>
                </c:pt>
                <c:pt idx="5">
                  <c:v>KOGEL</c:v>
                </c:pt>
                <c:pt idx="6">
                  <c:v>HOCKEY</c:v>
                </c:pt>
                <c:pt idx="7">
                  <c:v>4X60</c:v>
                </c:pt>
                <c:pt idx="8">
                  <c:v>80</c:v>
                </c:pt>
                <c:pt idx="9">
                  <c:v>150</c:v>
                </c:pt>
                <c:pt idx="10">
                  <c:v>300</c:v>
                </c:pt>
                <c:pt idx="11">
                  <c:v>1000</c:v>
                </c:pt>
                <c:pt idx="12">
                  <c:v>60H</c:v>
                </c:pt>
                <c:pt idx="13">
                  <c:v>HOOG</c:v>
                </c:pt>
                <c:pt idx="14">
                  <c:v>VER</c:v>
                </c:pt>
                <c:pt idx="15">
                  <c:v>KOGEL</c:v>
                </c:pt>
                <c:pt idx="16">
                  <c:v>SPEER</c:v>
                </c:pt>
                <c:pt idx="17">
                  <c:v>4X80</c:v>
                </c:pt>
              </c:strCache>
            </c:strRef>
          </c:cat>
          <c:val>
            <c:numRef>
              <c:f>BVV!$G$4:$G$21</c:f>
              <c:numCache>
                <c:ptCount val="18"/>
                <c:pt idx="0">
                  <c:v>509</c:v>
                </c:pt>
                <c:pt idx="1">
                  <c:v>462</c:v>
                </c:pt>
                <c:pt idx="2">
                  <c:v>276</c:v>
                </c:pt>
                <c:pt idx="3">
                  <c:v>119</c:v>
                </c:pt>
                <c:pt idx="4">
                  <c:v>147</c:v>
                </c:pt>
                <c:pt idx="5">
                  <c:v>307</c:v>
                </c:pt>
                <c:pt idx="6">
                  <c:v>161</c:v>
                </c:pt>
                <c:pt idx="7">
                  <c:v>728</c:v>
                </c:pt>
                <c:pt idx="8">
                  <c:v>447</c:v>
                </c:pt>
                <c:pt idx="9">
                  <c:v>427</c:v>
                </c:pt>
                <c:pt idx="10">
                  <c:v>265</c:v>
                </c:pt>
                <c:pt idx="11">
                  <c:v>705</c:v>
                </c:pt>
                <c:pt idx="12">
                  <c:v>735</c:v>
                </c:pt>
                <c:pt idx="13">
                  <c:v>579</c:v>
                </c:pt>
                <c:pt idx="14">
                  <c:v>366</c:v>
                </c:pt>
                <c:pt idx="15">
                  <c:v>454</c:v>
                </c:pt>
                <c:pt idx="16">
                  <c:v>332</c:v>
                </c:pt>
                <c:pt idx="17">
                  <c:v>738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BVV!$H$3</c:f>
              <c:strCache>
                <c:ptCount val="1"/>
                <c:pt idx="0">
                  <c:v>VOLH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BVV!$B$4:$B$21</c:f>
              <c:strCache>
                <c:ptCount val="18"/>
                <c:pt idx="0">
                  <c:v>60</c:v>
                </c:pt>
                <c:pt idx="1">
                  <c:v>1000</c:v>
                </c:pt>
                <c:pt idx="2">
                  <c:v>60H</c:v>
                </c:pt>
                <c:pt idx="3">
                  <c:v>HOOG</c:v>
                </c:pt>
                <c:pt idx="4">
                  <c:v>VER</c:v>
                </c:pt>
                <c:pt idx="5">
                  <c:v>KOGEL</c:v>
                </c:pt>
                <c:pt idx="6">
                  <c:v>HOCKEY</c:v>
                </c:pt>
                <c:pt idx="7">
                  <c:v>4X60</c:v>
                </c:pt>
                <c:pt idx="8">
                  <c:v>80</c:v>
                </c:pt>
                <c:pt idx="9">
                  <c:v>150</c:v>
                </c:pt>
                <c:pt idx="10">
                  <c:v>300</c:v>
                </c:pt>
                <c:pt idx="11">
                  <c:v>1000</c:v>
                </c:pt>
                <c:pt idx="12">
                  <c:v>60H</c:v>
                </c:pt>
                <c:pt idx="13">
                  <c:v>HOOG</c:v>
                </c:pt>
                <c:pt idx="14">
                  <c:v>VER</c:v>
                </c:pt>
                <c:pt idx="15">
                  <c:v>KOGEL</c:v>
                </c:pt>
                <c:pt idx="16">
                  <c:v>SPEER</c:v>
                </c:pt>
                <c:pt idx="17">
                  <c:v>4X80</c:v>
                </c:pt>
              </c:strCache>
            </c:strRef>
          </c:cat>
          <c:val>
            <c:numRef>
              <c:f>BVV!$H$4:$H$21</c:f>
              <c:numCache>
                <c:ptCount val="18"/>
                <c:pt idx="0">
                  <c:v>570</c:v>
                </c:pt>
                <c:pt idx="1">
                  <c:v>643</c:v>
                </c:pt>
                <c:pt idx="2">
                  <c:v>458</c:v>
                </c:pt>
                <c:pt idx="3">
                  <c:v>369</c:v>
                </c:pt>
                <c:pt idx="4">
                  <c:v>312</c:v>
                </c:pt>
                <c:pt idx="5">
                  <c:v>261</c:v>
                </c:pt>
                <c:pt idx="6">
                  <c:v>206</c:v>
                </c:pt>
                <c:pt idx="7">
                  <c:v>816</c:v>
                </c:pt>
                <c:pt idx="8">
                  <c:v>613</c:v>
                </c:pt>
                <c:pt idx="9">
                  <c:v>435</c:v>
                </c:pt>
                <c:pt idx="10">
                  <c:v>617</c:v>
                </c:pt>
                <c:pt idx="11">
                  <c:v>654</c:v>
                </c:pt>
                <c:pt idx="12">
                  <c:v>855</c:v>
                </c:pt>
                <c:pt idx="13">
                  <c:v>731</c:v>
                </c:pt>
                <c:pt idx="14">
                  <c:v>428</c:v>
                </c:pt>
                <c:pt idx="15">
                  <c:v>411</c:v>
                </c:pt>
                <c:pt idx="16">
                  <c:v>220</c:v>
                </c:pt>
                <c:pt idx="17">
                  <c:v>809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BVV!$I$3</c:f>
              <c:strCache>
                <c:ptCount val="1"/>
                <c:pt idx="0">
                  <c:v>OLSE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BVV!$B$4:$B$21</c:f>
              <c:strCache>
                <c:ptCount val="18"/>
                <c:pt idx="0">
                  <c:v>60</c:v>
                </c:pt>
                <c:pt idx="1">
                  <c:v>1000</c:v>
                </c:pt>
                <c:pt idx="2">
                  <c:v>60H</c:v>
                </c:pt>
                <c:pt idx="3">
                  <c:v>HOOG</c:v>
                </c:pt>
                <c:pt idx="4">
                  <c:v>VER</c:v>
                </c:pt>
                <c:pt idx="5">
                  <c:v>KOGEL</c:v>
                </c:pt>
                <c:pt idx="6">
                  <c:v>HOCKEY</c:v>
                </c:pt>
                <c:pt idx="7">
                  <c:v>4X60</c:v>
                </c:pt>
                <c:pt idx="8">
                  <c:v>80</c:v>
                </c:pt>
                <c:pt idx="9">
                  <c:v>150</c:v>
                </c:pt>
                <c:pt idx="10">
                  <c:v>300</c:v>
                </c:pt>
                <c:pt idx="11">
                  <c:v>1000</c:v>
                </c:pt>
                <c:pt idx="12">
                  <c:v>60H</c:v>
                </c:pt>
                <c:pt idx="13">
                  <c:v>HOOG</c:v>
                </c:pt>
                <c:pt idx="14">
                  <c:v>VER</c:v>
                </c:pt>
                <c:pt idx="15">
                  <c:v>KOGEL</c:v>
                </c:pt>
                <c:pt idx="16">
                  <c:v>SPEER</c:v>
                </c:pt>
                <c:pt idx="17">
                  <c:v>4X80</c:v>
                </c:pt>
              </c:strCache>
            </c:strRef>
          </c:cat>
          <c:val>
            <c:numRef>
              <c:f>BVV!$I$4:$I$21</c:f>
              <c:numCache>
                <c:ptCount val="18"/>
                <c:pt idx="0">
                  <c:v>452</c:v>
                </c:pt>
                <c:pt idx="1">
                  <c:v>546</c:v>
                </c:pt>
                <c:pt idx="2">
                  <c:v>424</c:v>
                </c:pt>
                <c:pt idx="3">
                  <c:v>278</c:v>
                </c:pt>
                <c:pt idx="4">
                  <c:v>195</c:v>
                </c:pt>
                <c:pt idx="5">
                  <c:v>313</c:v>
                </c:pt>
                <c:pt idx="6">
                  <c:v>253</c:v>
                </c:pt>
                <c:pt idx="7">
                  <c:v>761</c:v>
                </c:pt>
                <c:pt idx="8">
                  <c:v>607</c:v>
                </c:pt>
                <c:pt idx="9">
                  <c:v>461</c:v>
                </c:pt>
                <c:pt idx="10">
                  <c:v>494</c:v>
                </c:pt>
                <c:pt idx="11">
                  <c:v>631</c:v>
                </c:pt>
                <c:pt idx="12">
                  <c:v>498</c:v>
                </c:pt>
                <c:pt idx="13">
                  <c:v>417</c:v>
                </c:pt>
                <c:pt idx="14">
                  <c:v>374</c:v>
                </c:pt>
                <c:pt idx="15">
                  <c:v>475</c:v>
                </c:pt>
                <c:pt idx="16">
                  <c:v>207</c:v>
                </c:pt>
                <c:pt idx="17">
                  <c:v>707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BVV!$J$3</c:f>
              <c:strCache>
                <c:ptCount val="1"/>
                <c:pt idx="0">
                  <c:v>AT84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BVV!$B$4:$B$21</c:f>
              <c:strCache>
                <c:ptCount val="18"/>
                <c:pt idx="0">
                  <c:v>60</c:v>
                </c:pt>
                <c:pt idx="1">
                  <c:v>1000</c:v>
                </c:pt>
                <c:pt idx="2">
                  <c:v>60H</c:v>
                </c:pt>
                <c:pt idx="3">
                  <c:v>HOOG</c:v>
                </c:pt>
                <c:pt idx="4">
                  <c:v>VER</c:v>
                </c:pt>
                <c:pt idx="5">
                  <c:v>KOGEL</c:v>
                </c:pt>
                <c:pt idx="6">
                  <c:v>HOCKEY</c:v>
                </c:pt>
                <c:pt idx="7">
                  <c:v>4X60</c:v>
                </c:pt>
                <c:pt idx="8">
                  <c:v>80</c:v>
                </c:pt>
                <c:pt idx="9">
                  <c:v>150</c:v>
                </c:pt>
                <c:pt idx="10">
                  <c:v>300</c:v>
                </c:pt>
                <c:pt idx="11">
                  <c:v>1000</c:v>
                </c:pt>
                <c:pt idx="12">
                  <c:v>60H</c:v>
                </c:pt>
                <c:pt idx="13">
                  <c:v>HOOG</c:v>
                </c:pt>
                <c:pt idx="14">
                  <c:v>VER</c:v>
                </c:pt>
                <c:pt idx="15">
                  <c:v>KOGEL</c:v>
                </c:pt>
                <c:pt idx="16">
                  <c:v>SPEER</c:v>
                </c:pt>
                <c:pt idx="17">
                  <c:v>4X80</c:v>
                </c:pt>
              </c:strCache>
            </c:strRef>
          </c:cat>
          <c:val>
            <c:numRef>
              <c:f>BVV!$J$4:$J$21</c:f>
              <c:numCache>
                <c:ptCount val="18"/>
                <c:pt idx="0">
                  <c:v>567</c:v>
                </c:pt>
                <c:pt idx="1">
                  <c:v>501</c:v>
                </c:pt>
                <c:pt idx="2">
                  <c:v>393</c:v>
                </c:pt>
                <c:pt idx="3">
                  <c:v>369</c:v>
                </c:pt>
                <c:pt idx="4">
                  <c:v>343</c:v>
                </c:pt>
                <c:pt idx="5">
                  <c:v>232</c:v>
                </c:pt>
                <c:pt idx="6">
                  <c:v>154</c:v>
                </c:pt>
                <c:pt idx="7">
                  <c:v>772</c:v>
                </c:pt>
                <c:pt idx="8">
                  <c:v>599</c:v>
                </c:pt>
                <c:pt idx="9">
                  <c:v>355</c:v>
                </c:pt>
                <c:pt idx="10">
                  <c:v>320</c:v>
                </c:pt>
                <c:pt idx="11">
                  <c:v>687</c:v>
                </c:pt>
                <c:pt idx="12">
                  <c:v>205</c:v>
                </c:pt>
                <c:pt idx="13">
                  <c:v>417</c:v>
                </c:pt>
                <c:pt idx="14">
                  <c:v>338</c:v>
                </c:pt>
                <c:pt idx="15">
                  <c:v>458</c:v>
                </c:pt>
                <c:pt idx="16">
                  <c:v>364</c:v>
                </c:pt>
                <c:pt idx="17">
                  <c:v>670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BVV!$K$3</c:f>
              <c:strCache>
                <c:ptCount val="1"/>
                <c:pt idx="0">
                  <c:v>ACNS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BVV!$B$4:$B$21</c:f>
              <c:strCache>
                <c:ptCount val="18"/>
                <c:pt idx="0">
                  <c:v>60</c:v>
                </c:pt>
                <c:pt idx="1">
                  <c:v>1000</c:v>
                </c:pt>
                <c:pt idx="2">
                  <c:v>60H</c:v>
                </c:pt>
                <c:pt idx="3">
                  <c:v>HOOG</c:v>
                </c:pt>
                <c:pt idx="4">
                  <c:v>VER</c:v>
                </c:pt>
                <c:pt idx="5">
                  <c:v>KOGEL</c:v>
                </c:pt>
                <c:pt idx="6">
                  <c:v>HOCKEY</c:v>
                </c:pt>
                <c:pt idx="7">
                  <c:v>4X60</c:v>
                </c:pt>
                <c:pt idx="8">
                  <c:v>80</c:v>
                </c:pt>
                <c:pt idx="9">
                  <c:v>150</c:v>
                </c:pt>
                <c:pt idx="10">
                  <c:v>300</c:v>
                </c:pt>
                <c:pt idx="11">
                  <c:v>1000</c:v>
                </c:pt>
                <c:pt idx="12">
                  <c:v>60H</c:v>
                </c:pt>
                <c:pt idx="13">
                  <c:v>HOOG</c:v>
                </c:pt>
                <c:pt idx="14">
                  <c:v>VER</c:v>
                </c:pt>
                <c:pt idx="15">
                  <c:v>KOGEL</c:v>
                </c:pt>
                <c:pt idx="16">
                  <c:v>SPEER</c:v>
                </c:pt>
                <c:pt idx="17">
                  <c:v>4X80</c:v>
                </c:pt>
              </c:strCache>
            </c:strRef>
          </c:cat>
          <c:val>
            <c:numRef>
              <c:f>BVV!$K$4:$K$21</c:f>
              <c:numCache>
                <c:ptCount val="18"/>
                <c:pt idx="0">
                  <c:v>359</c:v>
                </c:pt>
                <c:pt idx="1">
                  <c:v>670</c:v>
                </c:pt>
                <c:pt idx="2">
                  <c:v>232</c:v>
                </c:pt>
                <c:pt idx="3">
                  <c:v>119</c:v>
                </c:pt>
                <c:pt idx="4">
                  <c:v>232</c:v>
                </c:pt>
                <c:pt idx="5">
                  <c:v>192</c:v>
                </c:pt>
                <c:pt idx="6">
                  <c:v>211</c:v>
                </c:pt>
                <c:pt idx="7">
                  <c:v>721</c:v>
                </c:pt>
                <c:pt idx="8">
                  <c:v>90</c:v>
                </c:pt>
                <c:pt idx="9">
                  <c:v>325</c:v>
                </c:pt>
                <c:pt idx="10">
                  <c:v>318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BVV!$L$3</c:f>
              <c:strCache>
                <c:ptCount val="1"/>
                <c:pt idx="0">
                  <c:v>AVKA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BVV!$B$4:$B$21</c:f>
              <c:strCache>
                <c:ptCount val="18"/>
                <c:pt idx="0">
                  <c:v>60</c:v>
                </c:pt>
                <c:pt idx="1">
                  <c:v>1000</c:v>
                </c:pt>
                <c:pt idx="2">
                  <c:v>60H</c:v>
                </c:pt>
                <c:pt idx="3">
                  <c:v>HOOG</c:v>
                </c:pt>
                <c:pt idx="4">
                  <c:v>VER</c:v>
                </c:pt>
                <c:pt idx="5">
                  <c:v>KOGEL</c:v>
                </c:pt>
                <c:pt idx="6">
                  <c:v>HOCKEY</c:v>
                </c:pt>
                <c:pt idx="7">
                  <c:v>4X60</c:v>
                </c:pt>
                <c:pt idx="8">
                  <c:v>80</c:v>
                </c:pt>
                <c:pt idx="9">
                  <c:v>150</c:v>
                </c:pt>
                <c:pt idx="10">
                  <c:v>300</c:v>
                </c:pt>
                <c:pt idx="11">
                  <c:v>1000</c:v>
                </c:pt>
                <c:pt idx="12">
                  <c:v>60H</c:v>
                </c:pt>
                <c:pt idx="13">
                  <c:v>HOOG</c:v>
                </c:pt>
                <c:pt idx="14">
                  <c:v>VER</c:v>
                </c:pt>
                <c:pt idx="15">
                  <c:v>KOGEL</c:v>
                </c:pt>
                <c:pt idx="16">
                  <c:v>SPEER</c:v>
                </c:pt>
                <c:pt idx="17">
                  <c:v>4X80</c:v>
                </c:pt>
              </c:strCache>
            </c:strRef>
          </c:cat>
          <c:val>
            <c:numRef>
              <c:f>BVV!$L$4:$L$21</c:f>
              <c:numCache>
                <c:ptCount val="18"/>
                <c:pt idx="0">
                  <c:v>667</c:v>
                </c:pt>
                <c:pt idx="1">
                  <c:v>686</c:v>
                </c:pt>
                <c:pt idx="2">
                  <c:v>588</c:v>
                </c:pt>
                <c:pt idx="3">
                  <c:v>516</c:v>
                </c:pt>
                <c:pt idx="4">
                  <c:v>362</c:v>
                </c:pt>
                <c:pt idx="5">
                  <c:v>280</c:v>
                </c:pt>
                <c:pt idx="6">
                  <c:v>152</c:v>
                </c:pt>
                <c:pt idx="7">
                  <c:v>880</c:v>
                </c:pt>
                <c:pt idx="8">
                  <c:v>593</c:v>
                </c:pt>
                <c:pt idx="9">
                  <c:v>373</c:v>
                </c:pt>
                <c:pt idx="10">
                  <c:v>534</c:v>
                </c:pt>
                <c:pt idx="11">
                  <c:v>364</c:v>
                </c:pt>
                <c:pt idx="12">
                  <c:v>747</c:v>
                </c:pt>
                <c:pt idx="13">
                  <c:v>369</c:v>
                </c:pt>
                <c:pt idx="14">
                  <c:v>423</c:v>
                </c:pt>
                <c:pt idx="15">
                  <c:v>499</c:v>
                </c:pt>
                <c:pt idx="16">
                  <c:v>455</c:v>
                </c:pt>
                <c:pt idx="17">
                  <c:v>813</c:v>
                </c:pt>
              </c:numCache>
            </c:numRef>
          </c:val>
          <c:smooth val="0"/>
        </c:ser>
        <c:marker val="1"/>
        <c:axId val="23879156"/>
        <c:axId val="13585813"/>
      </c:line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85813"/>
        <c:crosses val="autoZero"/>
        <c:auto val="1"/>
        <c:lblOffset val="100"/>
        <c:noMultiLvlLbl val="0"/>
      </c:catAx>
      <c:valAx>
        <c:axId val="13585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79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"/>
          <c:w val="0.22175"/>
          <c:h val="0.3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10</xdr:row>
      <xdr:rowOff>114300</xdr:rowOff>
    </xdr:from>
    <xdr:to>
      <xdr:col>24</xdr:col>
      <xdr:colOff>438150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8953500" y="2657475"/>
        <a:ext cx="83343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1" width="11.7109375" style="0" customWidth="1"/>
    <col min="12" max="12" width="13.00390625" style="0" customWidth="1"/>
    <col min="15" max="15" width="13.8515625" style="0" customWidth="1"/>
    <col min="16" max="16" width="10.8515625" style="0" customWidth="1"/>
    <col min="21" max="21" width="12.140625" style="0" customWidth="1"/>
  </cols>
  <sheetData>
    <row r="1" spans="2:17" ht="23.25" customHeight="1" thickBot="1">
      <c r="B1" s="25" t="s">
        <v>24</v>
      </c>
      <c r="C1" s="26"/>
      <c r="D1" s="26"/>
      <c r="E1" s="26"/>
      <c r="F1" s="26"/>
      <c r="G1" s="26"/>
      <c r="H1" s="26"/>
      <c r="I1" s="26"/>
      <c r="J1" s="26"/>
      <c r="K1" s="26"/>
      <c r="L1" s="27"/>
      <c r="N1" s="21">
        <v>1</v>
      </c>
      <c r="O1" s="22" t="s">
        <v>5</v>
      </c>
      <c r="P1" s="23">
        <v>9408</v>
      </c>
      <c r="Q1" s="24"/>
    </row>
    <row r="2" spans="14:17" ht="21" thickBot="1">
      <c r="N2" s="21">
        <v>2</v>
      </c>
      <c r="O2" s="22" t="s">
        <v>9</v>
      </c>
      <c r="P2" s="23">
        <v>9301</v>
      </c>
      <c r="Q2" s="24"/>
    </row>
    <row r="3" spans="2:17" ht="19.5" customHeight="1" thickBot="1">
      <c r="B3" s="2"/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7" t="s">
        <v>8</v>
      </c>
      <c r="L3" s="17" t="s">
        <v>9</v>
      </c>
      <c r="N3" s="21">
        <v>3</v>
      </c>
      <c r="O3" s="22" t="s">
        <v>3</v>
      </c>
      <c r="P3" s="23">
        <v>9177</v>
      </c>
      <c r="Q3" s="24"/>
    </row>
    <row r="4" spans="1:17" ht="19.5" customHeight="1" thickBot="1">
      <c r="A4" s="5" t="s">
        <v>21</v>
      </c>
      <c r="B4" s="12">
        <v>60</v>
      </c>
      <c r="C4" s="13">
        <v>474</v>
      </c>
      <c r="D4" s="13">
        <v>620</v>
      </c>
      <c r="E4" s="13">
        <v>383</v>
      </c>
      <c r="F4" s="14">
        <v>456</v>
      </c>
      <c r="G4" s="14">
        <v>509</v>
      </c>
      <c r="H4" s="14">
        <v>570</v>
      </c>
      <c r="I4" s="14">
        <v>452</v>
      </c>
      <c r="J4" s="14">
        <v>567</v>
      </c>
      <c r="K4" s="14">
        <v>359</v>
      </c>
      <c r="L4" s="14">
        <v>667</v>
      </c>
      <c r="N4" s="21">
        <v>4</v>
      </c>
      <c r="O4" s="22" t="s">
        <v>0</v>
      </c>
      <c r="P4" s="23">
        <v>8327</v>
      </c>
      <c r="Q4" s="24"/>
    </row>
    <row r="5" spans="1:17" ht="19.5" customHeight="1" thickBot="1">
      <c r="A5" s="5" t="s">
        <v>21</v>
      </c>
      <c r="B5" s="12">
        <v>1000</v>
      </c>
      <c r="C5" s="13">
        <v>608</v>
      </c>
      <c r="D5" s="13">
        <v>594</v>
      </c>
      <c r="E5" s="14">
        <v>177</v>
      </c>
      <c r="F5" s="14">
        <v>627</v>
      </c>
      <c r="G5" s="14">
        <v>462</v>
      </c>
      <c r="H5" s="14">
        <v>643</v>
      </c>
      <c r="I5" s="14">
        <v>546</v>
      </c>
      <c r="J5" s="14">
        <v>501</v>
      </c>
      <c r="K5" s="14">
        <v>670</v>
      </c>
      <c r="L5" s="14">
        <v>686</v>
      </c>
      <c r="N5" s="21">
        <v>5</v>
      </c>
      <c r="O5" s="22" t="s">
        <v>6</v>
      </c>
      <c r="P5" s="23">
        <v>8093</v>
      </c>
      <c r="Q5" s="24"/>
    </row>
    <row r="6" spans="1:17" ht="19.5" customHeight="1" thickBot="1">
      <c r="A6" s="5" t="s">
        <v>21</v>
      </c>
      <c r="B6" s="12" t="s">
        <v>11</v>
      </c>
      <c r="C6" s="13">
        <v>289</v>
      </c>
      <c r="D6" s="13">
        <v>408</v>
      </c>
      <c r="E6" s="13">
        <v>286</v>
      </c>
      <c r="F6" s="14">
        <v>428</v>
      </c>
      <c r="G6" s="14">
        <v>276</v>
      </c>
      <c r="H6" s="14">
        <v>458</v>
      </c>
      <c r="I6" s="14">
        <v>424</v>
      </c>
      <c r="J6" s="14">
        <v>393</v>
      </c>
      <c r="K6" s="14">
        <v>232</v>
      </c>
      <c r="L6" s="14">
        <v>588</v>
      </c>
      <c r="N6" s="21">
        <v>6</v>
      </c>
      <c r="O6" s="22" t="s">
        <v>1</v>
      </c>
      <c r="P6" s="23">
        <v>8023</v>
      </c>
      <c r="Q6" s="24"/>
    </row>
    <row r="7" spans="1:17" ht="19.5" customHeight="1" thickBot="1">
      <c r="A7" s="5" t="s">
        <v>21</v>
      </c>
      <c r="B7" s="12" t="s">
        <v>10</v>
      </c>
      <c r="C7" s="13">
        <v>194</v>
      </c>
      <c r="D7" s="13">
        <v>278</v>
      </c>
      <c r="E7" s="14">
        <v>278</v>
      </c>
      <c r="F7" s="14">
        <v>235</v>
      </c>
      <c r="G7" s="14">
        <v>119</v>
      </c>
      <c r="H7" s="14">
        <v>369</v>
      </c>
      <c r="I7" s="14">
        <v>278</v>
      </c>
      <c r="J7" s="14">
        <v>369</v>
      </c>
      <c r="K7" s="14">
        <v>119</v>
      </c>
      <c r="L7" s="14">
        <v>516</v>
      </c>
      <c r="N7" s="21">
        <v>7</v>
      </c>
      <c r="O7" s="22" t="s">
        <v>4</v>
      </c>
      <c r="P7" s="23">
        <v>7757</v>
      </c>
      <c r="Q7" s="24"/>
    </row>
    <row r="8" spans="1:17" ht="19.5" customHeight="1" thickBot="1">
      <c r="A8" s="5" t="s">
        <v>21</v>
      </c>
      <c r="B8" s="12" t="s">
        <v>12</v>
      </c>
      <c r="C8" s="13">
        <v>152</v>
      </c>
      <c r="D8" s="13">
        <v>274</v>
      </c>
      <c r="E8" s="14">
        <v>132</v>
      </c>
      <c r="F8" s="14">
        <v>205</v>
      </c>
      <c r="G8" s="14">
        <v>147</v>
      </c>
      <c r="H8" s="14">
        <v>312</v>
      </c>
      <c r="I8" s="14">
        <v>195</v>
      </c>
      <c r="J8" s="14">
        <v>343</v>
      </c>
      <c r="K8" s="14">
        <v>232</v>
      </c>
      <c r="L8" s="14">
        <v>362</v>
      </c>
      <c r="N8" s="21">
        <v>8</v>
      </c>
      <c r="O8" s="22" t="s">
        <v>7</v>
      </c>
      <c r="P8" s="23">
        <v>7744</v>
      </c>
      <c r="Q8" s="24"/>
    </row>
    <row r="9" spans="1:17" ht="19.5" customHeight="1" thickBot="1">
      <c r="A9" s="5" t="s">
        <v>21</v>
      </c>
      <c r="B9" s="12" t="s">
        <v>13</v>
      </c>
      <c r="C9" s="13">
        <v>314</v>
      </c>
      <c r="D9" s="13">
        <v>330</v>
      </c>
      <c r="E9" s="13">
        <v>297</v>
      </c>
      <c r="F9" s="14">
        <v>397</v>
      </c>
      <c r="G9" s="14">
        <v>307</v>
      </c>
      <c r="H9" s="14">
        <v>261</v>
      </c>
      <c r="I9" s="14">
        <v>313</v>
      </c>
      <c r="J9" s="14">
        <v>232</v>
      </c>
      <c r="K9" s="14">
        <v>192</v>
      </c>
      <c r="L9" s="14">
        <v>280</v>
      </c>
      <c r="N9" s="21">
        <v>9</v>
      </c>
      <c r="O9" s="22" t="s">
        <v>2</v>
      </c>
      <c r="P9" s="23">
        <v>5916</v>
      </c>
      <c r="Q9" s="24"/>
    </row>
    <row r="10" spans="1:17" ht="19.5" customHeight="1" thickBot="1">
      <c r="A10" s="5" t="s">
        <v>21</v>
      </c>
      <c r="B10" s="12" t="s">
        <v>14</v>
      </c>
      <c r="C10" s="13">
        <v>174</v>
      </c>
      <c r="D10" s="13">
        <v>241</v>
      </c>
      <c r="E10" s="14">
        <v>198</v>
      </c>
      <c r="F10" s="14">
        <v>318</v>
      </c>
      <c r="G10" s="14">
        <v>161</v>
      </c>
      <c r="H10" s="14">
        <v>206</v>
      </c>
      <c r="I10" s="14">
        <v>253</v>
      </c>
      <c r="J10" s="14">
        <v>154</v>
      </c>
      <c r="K10" s="15">
        <v>211</v>
      </c>
      <c r="L10" s="15">
        <v>152</v>
      </c>
      <c r="N10" s="21">
        <v>10</v>
      </c>
      <c r="O10" s="22" t="s">
        <v>8</v>
      </c>
      <c r="P10" s="23">
        <v>3650</v>
      </c>
      <c r="Q10" s="24"/>
    </row>
    <row r="11" spans="1:12" ht="19.5" customHeight="1" thickBot="1">
      <c r="A11" s="5" t="s">
        <v>21</v>
      </c>
      <c r="B11" s="12" t="s">
        <v>15</v>
      </c>
      <c r="C11" s="13">
        <v>672</v>
      </c>
      <c r="D11" s="13">
        <v>797</v>
      </c>
      <c r="E11" s="14">
        <v>694</v>
      </c>
      <c r="F11" s="14">
        <v>739</v>
      </c>
      <c r="G11" s="14">
        <v>728</v>
      </c>
      <c r="H11" s="14">
        <v>816</v>
      </c>
      <c r="I11" s="14">
        <v>761</v>
      </c>
      <c r="J11" s="14">
        <v>772</v>
      </c>
      <c r="K11" s="15">
        <v>721</v>
      </c>
      <c r="L11" s="15">
        <v>880</v>
      </c>
    </row>
    <row r="12" spans="1:12" ht="19.5" customHeight="1" thickBot="1">
      <c r="A12" s="5" t="s">
        <v>22</v>
      </c>
      <c r="B12" s="6">
        <v>80</v>
      </c>
      <c r="C12" s="7">
        <v>554</v>
      </c>
      <c r="D12" s="7">
        <v>511</v>
      </c>
      <c r="E12" s="7">
        <v>530</v>
      </c>
      <c r="F12" s="8">
        <v>706</v>
      </c>
      <c r="G12" s="8">
        <v>447</v>
      </c>
      <c r="H12" s="8">
        <v>613</v>
      </c>
      <c r="I12" s="8">
        <v>607</v>
      </c>
      <c r="J12" s="8">
        <v>599</v>
      </c>
      <c r="K12" s="8">
        <v>90</v>
      </c>
      <c r="L12" s="8">
        <v>593</v>
      </c>
    </row>
    <row r="13" spans="1:12" ht="19.5" customHeight="1" thickBot="1">
      <c r="A13" s="5" t="s">
        <v>22</v>
      </c>
      <c r="B13" s="6">
        <v>150</v>
      </c>
      <c r="C13" s="7">
        <v>385</v>
      </c>
      <c r="D13" s="7">
        <v>414</v>
      </c>
      <c r="E13" s="8">
        <v>455</v>
      </c>
      <c r="F13" s="8">
        <v>616</v>
      </c>
      <c r="G13" s="8">
        <v>427</v>
      </c>
      <c r="H13" s="8">
        <v>435</v>
      </c>
      <c r="I13" s="8">
        <v>461</v>
      </c>
      <c r="J13" s="8">
        <v>355</v>
      </c>
      <c r="K13" s="8">
        <v>325</v>
      </c>
      <c r="L13" s="8">
        <v>373</v>
      </c>
    </row>
    <row r="14" spans="1:12" ht="19.5" customHeight="1" thickBot="1">
      <c r="A14" s="5" t="s">
        <v>22</v>
      </c>
      <c r="B14" s="6">
        <v>300</v>
      </c>
      <c r="C14" s="7">
        <v>463</v>
      </c>
      <c r="D14" s="7">
        <v>441</v>
      </c>
      <c r="E14" s="8">
        <v>240</v>
      </c>
      <c r="F14" s="8">
        <v>513</v>
      </c>
      <c r="G14" s="8">
        <v>265</v>
      </c>
      <c r="H14" s="8">
        <v>617</v>
      </c>
      <c r="I14" s="8">
        <v>494</v>
      </c>
      <c r="J14" s="8">
        <v>320</v>
      </c>
      <c r="K14" s="8">
        <v>318</v>
      </c>
      <c r="L14" s="8">
        <v>534</v>
      </c>
    </row>
    <row r="15" spans="1:12" ht="19.5" customHeight="1" thickBot="1">
      <c r="A15" s="5" t="s">
        <v>22</v>
      </c>
      <c r="B15" s="6">
        <v>1000</v>
      </c>
      <c r="C15" s="7">
        <v>588</v>
      </c>
      <c r="D15" s="7">
        <v>559</v>
      </c>
      <c r="E15" s="8">
        <v>509</v>
      </c>
      <c r="F15" s="8">
        <v>667</v>
      </c>
      <c r="G15" s="8">
        <v>705</v>
      </c>
      <c r="H15" s="8">
        <v>654</v>
      </c>
      <c r="I15" s="8">
        <v>631</v>
      </c>
      <c r="J15" s="8">
        <v>687</v>
      </c>
      <c r="K15" s="8">
        <v>0</v>
      </c>
      <c r="L15" s="8">
        <v>364</v>
      </c>
    </row>
    <row r="16" spans="1:12" ht="19.5" customHeight="1" thickBot="1">
      <c r="A16" s="5" t="s">
        <v>22</v>
      </c>
      <c r="B16" s="6" t="s">
        <v>11</v>
      </c>
      <c r="C16" s="7">
        <v>638</v>
      </c>
      <c r="D16" s="7">
        <v>489</v>
      </c>
      <c r="E16" s="8">
        <v>0</v>
      </c>
      <c r="F16" s="8">
        <v>588</v>
      </c>
      <c r="G16" s="8">
        <v>735</v>
      </c>
      <c r="H16" s="8">
        <v>855</v>
      </c>
      <c r="I16" s="8">
        <v>498</v>
      </c>
      <c r="J16" s="8">
        <v>205</v>
      </c>
      <c r="K16" s="8">
        <v>0</v>
      </c>
      <c r="L16" s="8">
        <v>747</v>
      </c>
    </row>
    <row r="17" spans="1:12" ht="19.5" customHeight="1" thickBot="1">
      <c r="A17" s="5" t="s">
        <v>22</v>
      </c>
      <c r="B17" s="6" t="s">
        <v>10</v>
      </c>
      <c r="C17" s="7">
        <v>547</v>
      </c>
      <c r="D17" s="7">
        <v>369</v>
      </c>
      <c r="E17" s="7">
        <v>547</v>
      </c>
      <c r="F17" s="8">
        <v>516</v>
      </c>
      <c r="G17" s="8">
        <v>579</v>
      </c>
      <c r="H17" s="8">
        <v>731</v>
      </c>
      <c r="I17" s="8">
        <v>417</v>
      </c>
      <c r="J17" s="8">
        <v>417</v>
      </c>
      <c r="K17" s="8">
        <v>0</v>
      </c>
      <c r="L17" s="8">
        <v>369</v>
      </c>
    </row>
    <row r="18" spans="1:12" ht="19.5" customHeight="1" thickBot="1">
      <c r="A18" s="5" t="s">
        <v>22</v>
      </c>
      <c r="B18" s="6" t="s">
        <v>12</v>
      </c>
      <c r="C18" s="7">
        <v>416</v>
      </c>
      <c r="D18" s="7">
        <v>280</v>
      </c>
      <c r="E18" s="8">
        <v>185</v>
      </c>
      <c r="F18" s="8">
        <v>418</v>
      </c>
      <c r="G18" s="8">
        <v>366</v>
      </c>
      <c r="H18" s="8">
        <v>428</v>
      </c>
      <c r="I18" s="8">
        <v>374</v>
      </c>
      <c r="J18" s="8">
        <v>338</v>
      </c>
      <c r="K18" s="8">
        <v>181</v>
      </c>
      <c r="L18" s="8">
        <v>423</v>
      </c>
    </row>
    <row r="19" spans="1:12" ht="19.5" customHeight="1" thickBot="1">
      <c r="A19" s="5" t="s">
        <v>22</v>
      </c>
      <c r="B19" s="6" t="s">
        <v>13</v>
      </c>
      <c r="C19" s="7">
        <v>661</v>
      </c>
      <c r="D19" s="7">
        <v>510</v>
      </c>
      <c r="E19" s="8">
        <v>337</v>
      </c>
      <c r="F19" s="8">
        <v>464</v>
      </c>
      <c r="G19" s="8">
        <v>454</v>
      </c>
      <c r="H19" s="8">
        <v>411</v>
      </c>
      <c r="I19" s="8">
        <v>475</v>
      </c>
      <c r="J19" s="8">
        <v>458</v>
      </c>
      <c r="K19" s="9">
        <v>0</v>
      </c>
      <c r="L19" s="9">
        <v>499</v>
      </c>
    </row>
    <row r="20" spans="1:12" ht="19.5" customHeight="1" thickBot="1">
      <c r="A20" s="5" t="s">
        <v>22</v>
      </c>
      <c r="B20" s="10" t="s">
        <v>16</v>
      </c>
      <c r="C20" s="7">
        <v>494</v>
      </c>
      <c r="D20" s="7">
        <v>211</v>
      </c>
      <c r="E20" s="7">
        <v>123</v>
      </c>
      <c r="F20" s="7">
        <v>385</v>
      </c>
      <c r="G20" s="7">
        <v>332</v>
      </c>
      <c r="H20" s="11">
        <v>220</v>
      </c>
      <c r="I20" s="7">
        <v>207</v>
      </c>
      <c r="J20" s="7">
        <v>364</v>
      </c>
      <c r="K20" s="7">
        <v>0</v>
      </c>
      <c r="L20" s="7">
        <v>455</v>
      </c>
    </row>
    <row r="21" spans="1:12" ht="19.5" customHeight="1" thickBot="1">
      <c r="A21" s="5" t="s">
        <v>22</v>
      </c>
      <c r="B21" s="10" t="s">
        <v>17</v>
      </c>
      <c r="C21" s="7">
        <v>704</v>
      </c>
      <c r="D21" s="7">
        <v>697</v>
      </c>
      <c r="E21" s="7">
        <v>545</v>
      </c>
      <c r="F21" s="7">
        <v>899</v>
      </c>
      <c r="G21" s="8">
        <v>738</v>
      </c>
      <c r="H21" s="8">
        <v>809</v>
      </c>
      <c r="I21" s="11">
        <v>707</v>
      </c>
      <c r="J21" s="7">
        <v>670</v>
      </c>
      <c r="K21" s="11">
        <v>0</v>
      </c>
      <c r="L21" s="7">
        <v>813</v>
      </c>
    </row>
    <row r="22" spans="2:12" ht="19.5" customHeight="1" thickBot="1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9.5" customHeight="1" thickBot="1">
      <c r="A23" s="30" t="s">
        <v>19</v>
      </c>
      <c r="B23" s="31"/>
      <c r="C23" s="19">
        <f aca="true" t="shared" si="0" ref="C23:L23">SUM(C4:C11)</f>
        <v>2877</v>
      </c>
      <c r="D23" s="19">
        <f t="shared" si="0"/>
        <v>3542</v>
      </c>
      <c r="E23" s="19">
        <f t="shared" si="0"/>
        <v>2445</v>
      </c>
      <c r="F23" s="19">
        <f t="shared" si="0"/>
        <v>3405</v>
      </c>
      <c r="G23" s="19">
        <f t="shared" si="0"/>
        <v>2709</v>
      </c>
      <c r="H23" s="19">
        <f t="shared" si="0"/>
        <v>3635</v>
      </c>
      <c r="I23" s="19">
        <f t="shared" si="0"/>
        <v>3222</v>
      </c>
      <c r="J23" s="19">
        <f t="shared" si="0"/>
        <v>3331</v>
      </c>
      <c r="K23" s="19">
        <f t="shared" si="0"/>
        <v>2736</v>
      </c>
      <c r="L23" s="18">
        <f t="shared" si="0"/>
        <v>4131</v>
      </c>
    </row>
    <row r="24" spans="1:12" ht="19.5" customHeight="1" thickBot="1">
      <c r="A24" s="32" t="s">
        <v>20</v>
      </c>
      <c r="B24" s="33"/>
      <c r="C24" s="6">
        <f aca="true" t="shared" si="1" ref="C24:L24">SUM(C12:C21)</f>
        <v>5450</v>
      </c>
      <c r="D24" s="6">
        <f t="shared" si="1"/>
        <v>4481</v>
      </c>
      <c r="E24" s="6">
        <f t="shared" si="1"/>
        <v>3471</v>
      </c>
      <c r="F24" s="6">
        <f t="shared" si="1"/>
        <v>5772</v>
      </c>
      <c r="G24" s="6">
        <f t="shared" si="1"/>
        <v>5048</v>
      </c>
      <c r="H24" s="6">
        <f t="shared" si="1"/>
        <v>5773</v>
      </c>
      <c r="I24" s="6">
        <f t="shared" si="1"/>
        <v>4871</v>
      </c>
      <c r="J24" s="6">
        <f t="shared" si="1"/>
        <v>4413</v>
      </c>
      <c r="K24" s="6">
        <f t="shared" si="1"/>
        <v>914</v>
      </c>
      <c r="L24" s="20">
        <f t="shared" si="1"/>
        <v>5170</v>
      </c>
    </row>
    <row r="25" ht="13.5" thickBot="1"/>
    <row r="26" spans="1:12" ht="30" customHeight="1" thickBot="1">
      <c r="A26" s="28" t="s">
        <v>18</v>
      </c>
      <c r="B26" s="29"/>
      <c r="C26" s="1">
        <f aca="true" t="shared" si="2" ref="C26:L26">C23+C24</f>
        <v>8327</v>
      </c>
      <c r="D26" s="1">
        <f t="shared" si="2"/>
        <v>8023</v>
      </c>
      <c r="E26" s="1">
        <f t="shared" si="2"/>
        <v>5916</v>
      </c>
      <c r="F26" s="1">
        <f t="shared" si="2"/>
        <v>9177</v>
      </c>
      <c r="G26" s="1">
        <f t="shared" si="2"/>
        <v>7757</v>
      </c>
      <c r="H26" s="1">
        <f t="shared" si="2"/>
        <v>9408</v>
      </c>
      <c r="I26" s="1">
        <f t="shared" si="2"/>
        <v>8093</v>
      </c>
      <c r="J26" s="1">
        <f t="shared" si="2"/>
        <v>7744</v>
      </c>
      <c r="K26" s="1">
        <f t="shared" si="2"/>
        <v>3650</v>
      </c>
      <c r="L26" s="1">
        <f t="shared" si="2"/>
        <v>9301</v>
      </c>
    </row>
    <row r="27" spans="1:12" ht="13.5" thickBot="1">
      <c r="A27" s="28" t="s">
        <v>23</v>
      </c>
      <c r="B27" s="29"/>
      <c r="C27" s="1">
        <v>4</v>
      </c>
      <c r="D27" s="1">
        <v>6</v>
      </c>
      <c r="E27" s="1">
        <v>9</v>
      </c>
      <c r="F27" s="1">
        <v>3</v>
      </c>
      <c r="G27" s="1">
        <v>7</v>
      </c>
      <c r="H27" s="1">
        <v>1</v>
      </c>
      <c r="I27" s="1">
        <v>5</v>
      </c>
      <c r="J27" s="1">
        <v>8</v>
      </c>
      <c r="K27" s="1">
        <v>10</v>
      </c>
      <c r="L27" s="1">
        <v>2</v>
      </c>
    </row>
  </sheetData>
  <mergeCells count="5">
    <mergeCell ref="B1:L1"/>
    <mergeCell ref="A27:B27"/>
    <mergeCell ref="A26:B26"/>
    <mergeCell ref="A23:B23"/>
    <mergeCell ref="A24:B24"/>
  </mergeCells>
  <printOptions/>
  <pageMargins left="0.75" right="0.49" top="0.38" bottom="0.56" header="0.32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Vivianne</cp:lastModifiedBy>
  <cp:lastPrinted>2008-04-19T14:25:09Z</cp:lastPrinted>
  <dcterms:created xsi:type="dcterms:W3CDTF">2008-04-18T20:05:51Z</dcterms:created>
  <dcterms:modified xsi:type="dcterms:W3CDTF">2008-04-21T08:17:23Z</dcterms:modified>
  <cp:category/>
  <cp:version/>
  <cp:contentType/>
  <cp:contentStatus/>
</cp:coreProperties>
</file>